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2E41491-CF62-41AC-8272-7B10279B474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<sst xmlns="http://schemas.openxmlformats.org/spreadsheetml/2006/main" count="17409" uniqueCount="3096">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</sst>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1351</v>
      </c>
      <c r="B10" s="159"/>
      <c r="C10" s="159"/>
      <c r="D10" s="153" t="str">
        <f>VLOOKUP(A10,'Listado Total'!B6:R586,7,0)</f>
        <v>Técnico/a 1</v>
      </c>
      <c r="E10" s="153"/>
      <c r="F10" s="153"/>
      <c r="G10" s="153" t="str">
        <f>VLOOKUP(A10,'Listado Total'!B6:R586,2,0)</f>
        <v xml:space="preserve">Analista .NET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74.400000000000006" customHeight="1" thickTop="1" thickBot="1">
      <c r="A17" s="197" t="str">
        <f>VLOOKUP(A10,'Listado Total'!B6:R586,17,0)</f>
        <v>Experiencia de al menos 10 años realizando tareas de desarrollo de aplicaciones .NET, C#, SQL Server
Experiencia de al menos 2 años utilizando Entity Framework
Experiencia en proyectos relacionados con el sector ferroviario
Experiencia en proyectos de aplicaciones para el MITMA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kn0Tdr6pJ4uOYzEe0tkCtKcWb3eNB+aCt1VPo0u5LQncLSbE8q6h9ABMO6WF8RrQLSnBio3KvcM/aA+DALURQ==" saltValue="8kef8Mzgo9OZMYwXvrucO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2022-07-27T06:52:54Z</dcterms:modified>
</cp:coreProperties>
</file>